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497ac4210b027dae/Desktop/PROLOCO GRAZZANO VISCONTI/Torneo de lo biscione/"/>
    </mc:Choice>
  </mc:AlternateContent>
  <xr:revisionPtr revIDLastSave="155" documentId="13_ncr:1_{5132D7CD-6C08-4DCC-A5C2-458A82C0FAB4}" xr6:coauthVersionLast="47" xr6:coauthVersionMax="47" xr10:uidLastSave="{0A4C2353-343E-4E9A-8BD2-ABA5F89B9303}"/>
  <bookViews>
    <workbookView xWindow="-108" yWindow="-108" windowWidth="23256" windowHeight="12456" xr2:uid="{00000000-000D-0000-FFFF-FFFF00000000}"/>
  </bookViews>
  <sheets>
    <sheet name="UOMO" sheetId="16" r:id="rId1"/>
    <sheet name="DONNA" sheetId="1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" i="16" l="1"/>
  <c r="U3" i="16"/>
  <c r="U4" i="16"/>
  <c r="U5" i="16"/>
  <c r="E5" i="16" s="1"/>
  <c r="U6" i="16"/>
  <c r="E6" i="16" s="1"/>
  <c r="U7" i="16"/>
  <c r="U8" i="16"/>
  <c r="U9" i="16"/>
  <c r="U10" i="16"/>
  <c r="U11" i="16"/>
  <c r="U12" i="16"/>
  <c r="U13" i="16"/>
  <c r="U14" i="16"/>
  <c r="E14" i="16" s="1"/>
  <c r="U15" i="16"/>
  <c r="U16" i="16"/>
  <c r="U17" i="16"/>
  <c r="E17" i="16" s="1"/>
  <c r="U18" i="16"/>
  <c r="U19" i="16"/>
  <c r="U20" i="16"/>
  <c r="U21" i="16"/>
  <c r="E21" i="16" s="1"/>
  <c r="U22" i="16"/>
  <c r="E22" i="16" s="1"/>
  <c r="U23" i="16"/>
  <c r="U24" i="16"/>
  <c r="U25" i="16"/>
  <c r="E25" i="16" s="1"/>
  <c r="U26" i="16"/>
  <c r="U27" i="16"/>
  <c r="E27" i="16" s="1"/>
  <c r="U28" i="16"/>
  <c r="E28" i="16" s="1"/>
  <c r="U29" i="16"/>
  <c r="E29" i="16" s="1"/>
  <c r="U30" i="16"/>
  <c r="E30" i="16" s="1"/>
  <c r="U31" i="16"/>
  <c r="U32" i="16"/>
  <c r="U33" i="16"/>
  <c r="E33" i="16" s="1"/>
  <c r="U34" i="16"/>
  <c r="U35" i="16"/>
  <c r="E35" i="16" s="1"/>
  <c r="U36" i="16"/>
  <c r="E36" i="16" s="1"/>
  <c r="U37" i="16"/>
  <c r="E37" i="16" s="1"/>
  <c r="U38" i="16"/>
  <c r="E38" i="16" s="1"/>
  <c r="U39" i="16"/>
  <c r="U40" i="16"/>
  <c r="U41" i="16"/>
  <c r="U42" i="16"/>
  <c r="U43" i="16"/>
  <c r="E43" i="16" s="1"/>
  <c r="U44" i="16"/>
  <c r="E44" i="16" s="1"/>
  <c r="U45" i="16"/>
  <c r="E45" i="16" s="1"/>
  <c r="U46" i="16"/>
  <c r="E46" i="16" s="1"/>
  <c r="U47" i="16"/>
  <c r="U48" i="16"/>
  <c r="U49" i="16"/>
  <c r="U50" i="16"/>
  <c r="U51" i="16"/>
  <c r="U52" i="16"/>
  <c r="U53" i="16"/>
  <c r="E53" i="16" s="1"/>
  <c r="U54" i="16"/>
  <c r="E54" i="16" s="1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E67" i="16" s="1"/>
  <c r="E2" i="16"/>
  <c r="E3" i="16"/>
  <c r="E7" i="16"/>
  <c r="E8" i="16"/>
  <c r="E9" i="16"/>
  <c r="E11" i="16"/>
  <c r="E12" i="16"/>
  <c r="E13" i="16"/>
  <c r="E15" i="16"/>
  <c r="E16" i="16"/>
  <c r="E20" i="16"/>
  <c r="E23" i="16"/>
  <c r="E24" i="16"/>
  <c r="E31" i="16"/>
  <c r="E32" i="16"/>
  <c r="E39" i="16"/>
  <c r="E40" i="16"/>
  <c r="E41" i="16"/>
  <c r="E47" i="16"/>
  <c r="E48" i="16"/>
  <c r="E49" i="16"/>
  <c r="E51" i="16"/>
  <c r="E52" i="16"/>
  <c r="E55" i="16"/>
  <c r="E56" i="16"/>
  <c r="E57" i="16"/>
  <c r="E60" i="16"/>
  <c r="E61" i="16"/>
  <c r="E62" i="16"/>
  <c r="E63" i="16"/>
  <c r="E64" i="16"/>
  <c r="E65" i="16"/>
  <c r="E4" i="16"/>
  <c r="E10" i="16"/>
  <c r="E18" i="16"/>
  <c r="E19" i="16"/>
  <c r="E26" i="16"/>
  <c r="E34" i="16"/>
  <c r="E42" i="16"/>
  <c r="E50" i="16"/>
  <c r="E58" i="16"/>
  <c r="E59" i="16"/>
  <c r="E66" i="16"/>
  <c r="U9" i="15"/>
  <c r="E9" i="15" s="1"/>
  <c r="U2" i="15"/>
  <c r="E2" i="15" s="1"/>
  <c r="U13" i="15"/>
  <c r="E13" i="15" s="1"/>
  <c r="U3" i="15"/>
  <c r="E3" i="15" s="1"/>
  <c r="U4" i="15"/>
  <c r="E4" i="15" s="1"/>
  <c r="U5" i="15"/>
  <c r="E5" i="15" s="1"/>
  <c r="U14" i="15"/>
  <c r="E14" i="15" s="1"/>
  <c r="U12" i="15"/>
  <c r="E12" i="15" s="1"/>
  <c r="U11" i="15"/>
  <c r="E11" i="15" s="1"/>
  <c r="U7" i="15"/>
  <c r="E7" i="15" s="1"/>
  <c r="U10" i="15"/>
  <c r="E10" i="15" s="1"/>
  <c r="U17" i="15"/>
  <c r="E17" i="15" s="1"/>
  <c r="U8" i="15"/>
  <c r="E8" i="15" s="1"/>
  <c r="U16" i="15"/>
  <c r="E16" i="15" s="1"/>
  <c r="U15" i="15"/>
  <c r="E15" i="15" s="1"/>
  <c r="U6" i="15"/>
  <c r="E6" i="15" s="1"/>
  <c r="A3" i="15"/>
  <c r="A4" i="15" s="1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3" i="16"/>
  <c r="A4" i="16" s="1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G1" i="15"/>
  <c r="H1" i="15" s="1"/>
  <c r="I1" i="15" s="1"/>
  <c r="J1" i="15" s="1"/>
  <c r="K1" i="15" s="1"/>
  <c r="L1" i="15" s="1"/>
  <c r="M1" i="15" s="1"/>
  <c r="N1" i="15" s="1"/>
  <c r="O1" i="15" s="1"/>
  <c r="P1" i="15" s="1"/>
  <c r="Q1" i="15" s="1"/>
  <c r="R1" i="15" s="1"/>
  <c r="S1" i="15" s="1"/>
  <c r="T1" i="15" s="1"/>
</calcChain>
</file>

<file path=xl/sharedStrings.xml><?xml version="1.0" encoding="utf-8"?>
<sst xmlns="http://schemas.openxmlformats.org/spreadsheetml/2006/main" count="251" uniqueCount="103">
  <si>
    <t>COGNOME</t>
  </si>
  <si>
    <t>NOME</t>
  </si>
  <si>
    <t>M</t>
  </si>
  <si>
    <t>F</t>
  </si>
  <si>
    <t>tot</t>
  </si>
  <si>
    <t>Y.</t>
  </si>
  <si>
    <t>C.</t>
  </si>
  <si>
    <t>Lusvuardi</t>
  </si>
  <si>
    <t xml:space="preserve">Corradini </t>
  </si>
  <si>
    <t>Cavazzini</t>
  </si>
  <si>
    <t>Celentano</t>
  </si>
  <si>
    <t>Mossini</t>
  </si>
  <si>
    <t>Barotti</t>
  </si>
  <si>
    <t>Di Liddo</t>
  </si>
  <si>
    <t>Malysevskij</t>
  </si>
  <si>
    <t xml:space="preserve">Russo </t>
  </si>
  <si>
    <t xml:space="preserve">Cefalo </t>
  </si>
  <si>
    <t>Yakymets</t>
  </si>
  <si>
    <t>Ammirati</t>
  </si>
  <si>
    <t xml:space="preserve">Paini </t>
  </si>
  <si>
    <t>Murari</t>
  </si>
  <si>
    <t>Montagna</t>
  </si>
  <si>
    <t>Tecchiato</t>
  </si>
  <si>
    <t>Fabbro</t>
  </si>
  <si>
    <t>Dell'orbo</t>
  </si>
  <si>
    <t xml:space="preserve">Miotto </t>
  </si>
  <si>
    <t xml:space="preserve">Dell'orbo </t>
  </si>
  <si>
    <t xml:space="preserve">Portalupi </t>
  </si>
  <si>
    <t>Sacchi</t>
  </si>
  <si>
    <t>Selmi</t>
  </si>
  <si>
    <t>Bertoncelli</t>
  </si>
  <si>
    <t>Tioli</t>
  </si>
  <si>
    <t>Della fiore</t>
  </si>
  <si>
    <t xml:space="preserve">Torchio </t>
  </si>
  <si>
    <t>Pellegrinuzzi</t>
  </si>
  <si>
    <t>Compagnoni</t>
  </si>
  <si>
    <t>Trebeschi</t>
  </si>
  <si>
    <t>Animini</t>
  </si>
  <si>
    <t>Crema</t>
  </si>
  <si>
    <t>Marini</t>
  </si>
  <si>
    <t>Visioli</t>
  </si>
  <si>
    <t>Parizzini</t>
  </si>
  <si>
    <t>Dannesi</t>
  </si>
  <si>
    <t xml:space="preserve">Maldini </t>
  </si>
  <si>
    <t xml:space="preserve">Piccolo </t>
  </si>
  <si>
    <t xml:space="preserve">Ghidoni </t>
  </si>
  <si>
    <t xml:space="preserve">Quaglia </t>
  </si>
  <si>
    <t>Busi</t>
  </si>
  <si>
    <t>Gennari</t>
  </si>
  <si>
    <t>Gabrielli</t>
  </si>
  <si>
    <t>Marotta</t>
  </si>
  <si>
    <t>Bassoli</t>
  </si>
  <si>
    <t>Boccuni</t>
  </si>
  <si>
    <t>Campelli</t>
  </si>
  <si>
    <t>Folliero</t>
  </si>
  <si>
    <t>Negri</t>
  </si>
  <si>
    <t>Albasi</t>
  </si>
  <si>
    <t>Fanzini</t>
  </si>
  <si>
    <t>Bertirotti</t>
  </si>
  <si>
    <t>Cairone</t>
  </si>
  <si>
    <t>Casavecchia</t>
  </si>
  <si>
    <t>Rollo</t>
  </si>
  <si>
    <t>Zanelli</t>
  </si>
  <si>
    <t>Mastronardi</t>
  </si>
  <si>
    <t>Sala</t>
  </si>
  <si>
    <t>Paletta</t>
  </si>
  <si>
    <t>Maccaferri</t>
  </si>
  <si>
    <t>Lunardi</t>
  </si>
  <si>
    <t>Pareschi</t>
  </si>
  <si>
    <t>Fantoni</t>
  </si>
  <si>
    <t>Meglioli</t>
  </si>
  <si>
    <t>Andolina</t>
  </si>
  <si>
    <t>Bertuol</t>
  </si>
  <si>
    <t>Ghigliano</t>
  </si>
  <si>
    <t xml:space="preserve">Moscardi </t>
  </si>
  <si>
    <t>Gorr</t>
  </si>
  <si>
    <t>Soffientini</t>
  </si>
  <si>
    <t xml:space="preserve">Benedetti </t>
  </si>
  <si>
    <t>Bonetti</t>
  </si>
  <si>
    <t xml:space="preserve">Bastianelli </t>
  </si>
  <si>
    <t>Peroni</t>
  </si>
  <si>
    <t>Bergomi</t>
  </si>
  <si>
    <t>Reali</t>
  </si>
  <si>
    <t>Andreoli</t>
  </si>
  <si>
    <t>Franzini</t>
  </si>
  <si>
    <t>Carrera</t>
  </si>
  <si>
    <t>G.</t>
  </si>
  <si>
    <t>A.</t>
  </si>
  <si>
    <t>I.</t>
  </si>
  <si>
    <t>T.</t>
  </si>
  <si>
    <t>R.</t>
  </si>
  <si>
    <t>P.</t>
  </si>
  <si>
    <t>M.</t>
  </si>
  <si>
    <t>E.</t>
  </si>
  <si>
    <t>L.</t>
  </si>
  <si>
    <t>S</t>
  </si>
  <si>
    <t>V.</t>
  </si>
  <si>
    <t>F.</t>
  </si>
  <si>
    <t>D. A.</t>
  </si>
  <si>
    <t>S.</t>
  </si>
  <si>
    <t>D.</t>
  </si>
  <si>
    <t>E. A.</t>
  </si>
  <si>
    <t>M.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</si>
</sst>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0" fillId="2" borderId="2" xfId="0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2" fillId="0" borderId="3" xfId="0" applyFont="1" applyBorder="1"/>
    <xf numFmtId="0" fontId="2" fillId="0" borderId="2" xfId="0" applyFont="1" applyBorder="1"/>
    <xf numFmtId="0" fontId="4" fillId="2" borderId="1" xfId="0" applyFont="1" applyFill="1" applyBorder="1"/>
    <xf numFmtId="0" fontId="0" fillId="2" borderId="0" xfId="0" applyFill="1" applyBorder="1"/>
    <xf numFmtId="0" fontId="4" fillId="2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723F-6C0D-4AA9-8721-922EF4E8398A}">
  <dimension ref="A1:V67"/>
  <sheetViews>
    <sheetView tabSelected="1" workbookViewId="0">
      <selection activeCell="W73" sqref="W73"/>
    </sheetView>
  </sheetViews>
  <sheetFormatPr defaultRowHeight="14.4" x14ac:dyDescent="0.3"/>
  <cols>
    <col min="2" max="2" width="4.21875" style="7" customWidth="1"/>
    <col min="3" max="3" width="18" customWidth="1"/>
    <col min="4" max="4" width="11.5546875" customWidth="1"/>
    <col min="5" max="5" width="8" style="7" customWidth="1"/>
    <col min="6" max="21" width="0.21875" style="7" customWidth="1"/>
    <col min="22" max="22" width="8.88671875" style="7"/>
  </cols>
  <sheetData>
    <row r="1" spans="1:22" ht="25.8" x14ac:dyDescent="0.5">
      <c r="A1" s="1"/>
      <c r="B1" s="9"/>
      <c r="C1" s="2" t="s">
        <v>0</v>
      </c>
      <c r="D1" s="2" t="s">
        <v>1</v>
      </c>
      <c r="E1" s="10"/>
      <c r="F1" s="8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18" x14ac:dyDescent="0.35">
      <c r="A2" s="3">
        <v>1</v>
      </c>
      <c r="B2" s="4" t="s">
        <v>2</v>
      </c>
      <c r="C2" s="3" t="s">
        <v>85</v>
      </c>
      <c r="D2" s="3" t="s">
        <v>96</v>
      </c>
      <c r="E2" s="4">
        <f>U2</f>
        <v>605</v>
      </c>
      <c r="F2" s="8">
        <v>40</v>
      </c>
      <c r="G2" s="14">
        <v>0</v>
      </c>
      <c r="H2" s="14">
        <v>30</v>
      </c>
      <c r="I2" s="14">
        <v>35</v>
      </c>
      <c r="J2" s="14">
        <v>75</v>
      </c>
      <c r="K2" s="14">
        <v>40</v>
      </c>
      <c r="L2" s="14">
        <v>20</v>
      </c>
      <c r="M2" s="14">
        <v>35</v>
      </c>
      <c r="N2" s="14">
        <v>45</v>
      </c>
      <c r="O2" s="14">
        <v>45</v>
      </c>
      <c r="P2" s="14">
        <v>50</v>
      </c>
      <c r="Q2" s="14">
        <v>20</v>
      </c>
      <c r="R2" s="14">
        <v>65</v>
      </c>
      <c r="S2" s="14">
        <v>65</v>
      </c>
      <c r="T2" s="14">
        <v>40</v>
      </c>
      <c r="U2" s="14">
        <f>SUM(F2:T2)</f>
        <v>605</v>
      </c>
      <c r="V2" s="14"/>
    </row>
    <row r="3" spans="1:22" ht="18" x14ac:dyDescent="0.35">
      <c r="A3" s="3">
        <f>A2+1</f>
        <v>2</v>
      </c>
      <c r="B3" s="4" t="s">
        <v>2</v>
      </c>
      <c r="C3" s="3" t="s">
        <v>69</v>
      </c>
      <c r="D3" s="3" t="s">
        <v>87</v>
      </c>
      <c r="E3" s="4">
        <f>U3</f>
        <v>580</v>
      </c>
      <c r="F3" s="8">
        <v>10</v>
      </c>
      <c r="G3" s="14">
        <v>30</v>
      </c>
      <c r="H3" s="14">
        <v>40</v>
      </c>
      <c r="I3" s="14">
        <v>65</v>
      </c>
      <c r="J3" s="14">
        <v>20</v>
      </c>
      <c r="K3" s="14">
        <v>45</v>
      </c>
      <c r="L3" s="14">
        <v>70</v>
      </c>
      <c r="M3" s="14">
        <v>25</v>
      </c>
      <c r="N3" s="14">
        <v>30</v>
      </c>
      <c r="O3" s="14">
        <v>60</v>
      </c>
      <c r="P3" s="14">
        <v>30</v>
      </c>
      <c r="Q3" s="14">
        <v>35</v>
      </c>
      <c r="R3" s="14">
        <v>25</v>
      </c>
      <c r="S3" s="14">
        <v>40</v>
      </c>
      <c r="T3" s="14">
        <v>55</v>
      </c>
      <c r="U3" s="14">
        <f>SUM(F3:T3)</f>
        <v>580</v>
      </c>
      <c r="V3" s="14"/>
    </row>
    <row r="4" spans="1:22" ht="18" x14ac:dyDescent="0.35">
      <c r="A4" s="3">
        <f t="shared" ref="A4:A67" si="0">A3+1</f>
        <v>3</v>
      </c>
      <c r="B4" s="4" t="s">
        <v>2</v>
      </c>
      <c r="C4" s="3" t="s">
        <v>51</v>
      </c>
      <c r="D4" s="3" t="s">
        <v>97</v>
      </c>
      <c r="E4" s="4">
        <f>U4</f>
        <v>550</v>
      </c>
      <c r="F4" s="8">
        <v>45</v>
      </c>
      <c r="G4" s="14">
        <v>70</v>
      </c>
      <c r="H4" s="14">
        <v>30</v>
      </c>
      <c r="I4" s="14">
        <v>10</v>
      </c>
      <c r="J4" s="14">
        <v>40</v>
      </c>
      <c r="K4" s="14">
        <v>40</v>
      </c>
      <c r="L4" s="14">
        <v>60</v>
      </c>
      <c r="M4" s="14">
        <v>10</v>
      </c>
      <c r="N4" s="14">
        <v>30</v>
      </c>
      <c r="O4" s="14">
        <v>40</v>
      </c>
      <c r="P4" s="14">
        <v>25</v>
      </c>
      <c r="Q4" s="14">
        <v>40</v>
      </c>
      <c r="R4" s="14">
        <v>30</v>
      </c>
      <c r="S4" s="14">
        <v>45</v>
      </c>
      <c r="T4" s="14">
        <v>35</v>
      </c>
      <c r="U4" s="14">
        <f>SUM(F4:T4)</f>
        <v>550</v>
      </c>
      <c r="V4" s="14"/>
    </row>
    <row r="5" spans="1:22" ht="18" x14ac:dyDescent="0.35">
      <c r="A5" s="3">
        <f t="shared" si="0"/>
        <v>4</v>
      </c>
      <c r="B5" s="4" t="s">
        <v>2</v>
      </c>
      <c r="C5" s="3" t="s">
        <v>70</v>
      </c>
      <c r="D5" s="3" t="s">
        <v>92</v>
      </c>
      <c r="E5" s="4">
        <f>U5</f>
        <v>540</v>
      </c>
      <c r="F5" s="8">
        <v>25</v>
      </c>
      <c r="G5" s="14">
        <v>40</v>
      </c>
      <c r="H5" s="14">
        <v>55</v>
      </c>
      <c r="I5" s="14">
        <v>35</v>
      </c>
      <c r="J5" s="14">
        <v>40</v>
      </c>
      <c r="K5" s="14">
        <v>45</v>
      </c>
      <c r="L5" s="14">
        <v>40</v>
      </c>
      <c r="M5" s="14">
        <v>30</v>
      </c>
      <c r="N5" s="14">
        <v>35</v>
      </c>
      <c r="O5" s="14">
        <v>40</v>
      </c>
      <c r="P5" s="14">
        <v>30</v>
      </c>
      <c r="Q5" s="14">
        <v>40</v>
      </c>
      <c r="R5" s="14">
        <v>10</v>
      </c>
      <c r="S5" s="14">
        <v>30</v>
      </c>
      <c r="T5" s="14">
        <v>45</v>
      </c>
      <c r="U5" s="14">
        <f>SUM(F5:T5)</f>
        <v>540</v>
      </c>
      <c r="V5" s="14"/>
    </row>
    <row r="6" spans="1:22" ht="18" x14ac:dyDescent="0.35">
      <c r="A6" s="3">
        <f t="shared" si="0"/>
        <v>5</v>
      </c>
      <c r="B6" s="4" t="s">
        <v>2</v>
      </c>
      <c r="C6" s="3" t="s">
        <v>45</v>
      </c>
      <c r="D6" s="3" t="s">
        <v>87</v>
      </c>
      <c r="E6" s="4">
        <f>U6</f>
        <v>505</v>
      </c>
      <c r="F6" s="8">
        <v>0</v>
      </c>
      <c r="G6" s="14">
        <v>50</v>
      </c>
      <c r="H6" s="14">
        <v>40</v>
      </c>
      <c r="I6" s="14">
        <v>55</v>
      </c>
      <c r="J6" s="14">
        <v>50</v>
      </c>
      <c r="K6" s="14">
        <v>30</v>
      </c>
      <c r="L6" s="14">
        <v>45</v>
      </c>
      <c r="M6" s="14">
        <v>40</v>
      </c>
      <c r="N6" s="14">
        <v>40</v>
      </c>
      <c r="O6" s="14">
        <v>50</v>
      </c>
      <c r="P6" s="14">
        <v>40</v>
      </c>
      <c r="Q6" s="14">
        <v>15</v>
      </c>
      <c r="R6" s="14">
        <v>20</v>
      </c>
      <c r="S6" s="14">
        <v>0</v>
      </c>
      <c r="T6" s="14">
        <v>30</v>
      </c>
      <c r="U6" s="14">
        <f>SUM(F6:T6)</f>
        <v>505</v>
      </c>
      <c r="V6" s="14"/>
    </row>
    <row r="7" spans="1:22" ht="18" x14ac:dyDescent="0.35">
      <c r="A7" s="3">
        <f t="shared" si="0"/>
        <v>6</v>
      </c>
      <c r="B7" s="4" t="s">
        <v>2</v>
      </c>
      <c r="C7" s="11" t="s">
        <v>34</v>
      </c>
      <c r="D7" s="11" t="s">
        <v>94</v>
      </c>
      <c r="E7" s="4">
        <f>U7</f>
        <v>495</v>
      </c>
      <c r="F7" s="8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495</v>
      </c>
      <c r="U7" s="14">
        <f>SUM(F7:T7)</f>
        <v>495</v>
      </c>
      <c r="V7" s="14"/>
    </row>
    <row r="8" spans="1:22" ht="18" x14ac:dyDescent="0.35">
      <c r="A8" s="3">
        <f t="shared" si="0"/>
        <v>7</v>
      </c>
      <c r="B8" s="4" t="s">
        <v>2</v>
      </c>
      <c r="C8" s="3" t="s">
        <v>79</v>
      </c>
      <c r="D8" s="3" t="s">
        <v>92</v>
      </c>
      <c r="E8" s="4">
        <f>U8</f>
        <v>490</v>
      </c>
      <c r="F8" s="8">
        <v>15</v>
      </c>
      <c r="G8" s="14">
        <v>25</v>
      </c>
      <c r="H8" s="14">
        <v>35</v>
      </c>
      <c r="I8" s="14">
        <v>50</v>
      </c>
      <c r="J8" s="14">
        <v>30</v>
      </c>
      <c r="K8" s="14">
        <v>40</v>
      </c>
      <c r="L8" s="14">
        <v>50</v>
      </c>
      <c r="M8" s="14">
        <v>45</v>
      </c>
      <c r="N8" s="14">
        <v>-5</v>
      </c>
      <c r="O8" s="14">
        <v>60</v>
      </c>
      <c r="P8" s="14">
        <v>30</v>
      </c>
      <c r="Q8" s="14">
        <v>15</v>
      </c>
      <c r="R8" s="14">
        <v>25</v>
      </c>
      <c r="S8" s="14">
        <v>40</v>
      </c>
      <c r="T8" s="14">
        <v>35</v>
      </c>
      <c r="U8" s="14">
        <f>SUM(F8:T8)</f>
        <v>490</v>
      </c>
      <c r="V8" s="14"/>
    </row>
    <row r="9" spans="1:22" ht="18" x14ac:dyDescent="0.35">
      <c r="A9" s="3">
        <f t="shared" si="0"/>
        <v>8</v>
      </c>
      <c r="B9" s="4" t="s">
        <v>2</v>
      </c>
      <c r="C9" s="3" t="s">
        <v>12</v>
      </c>
      <c r="D9" s="3" t="s">
        <v>92</v>
      </c>
      <c r="E9" s="4">
        <f>U9</f>
        <v>485</v>
      </c>
      <c r="F9" s="8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485</v>
      </c>
      <c r="U9" s="14">
        <f>SUM(F9:T9)</f>
        <v>485</v>
      </c>
      <c r="V9" s="14"/>
    </row>
    <row r="10" spans="1:22" ht="18" x14ac:dyDescent="0.35">
      <c r="A10" s="3">
        <f t="shared" si="0"/>
        <v>9</v>
      </c>
      <c r="B10" s="4" t="s">
        <v>2</v>
      </c>
      <c r="C10" s="3" t="s">
        <v>8</v>
      </c>
      <c r="D10" s="3" t="s">
        <v>90</v>
      </c>
      <c r="E10" s="4">
        <f>U10</f>
        <v>480</v>
      </c>
      <c r="F10" s="8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480</v>
      </c>
      <c r="U10" s="14">
        <f>SUM(F10:T10)</f>
        <v>480</v>
      </c>
      <c r="V10" s="14"/>
    </row>
    <row r="11" spans="1:22" ht="18" x14ac:dyDescent="0.35">
      <c r="A11" s="3">
        <f t="shared" si="0"/>
        <v>10</v>
      </c>
      <c r="B11" s="4" t="s">
        <v>2</v>
      </c>
      <c r="C11" s="3" t="s">
        <v>50</v>
      </c>
      <c r="D11" s="3" t="s">
        <v>98</v>
      </c>
      <c r="E11" s="4">
        <f>U11</f>
        <v>480</v>
      </c>
      <c r="F11" s="8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480</v>
      </c>
      <c r="U11" s="14">
        <f>SUM(F11:T11)</f>
        <v>480</v>
      </c>
      <c r="V11" s="14"/>
    </row>
    <row r="12" spans="1:22" ht="18" x14ac:dyDescent="0.35">
      <c r="A12" s="3">
        <f t="shared" si="0"/>
        <v>11</v>
      </c>
      <c r="B12" s="4" t="s">
        <v>2</v>
      </c>
      <c r="C12" s="3" t="s">
        <v>68</v>
      </c>
      <c r="D12" s="3" t="s">
        <v>99</v>
      </c>
      <c r="E12" s="4">
        <f>U12</f>
        <v>480</v>
      </c>
      <c r="F12" s="8">
        <v>15</v>
      </c>
      <c r="G12" s="14">
        <v>30</v>
      </c>
      <c r="H12" s="14">
        <v>40</v>
      </c>
      <c r="I12" s="14">
        <v>60</v>
      </c>
      <c r="J12" s="14">
        <v>40</v>
      </c>
      <c r="K12" s="14">
        <v>10</v>
      </c>
      <c r="L12" s="14">
        <v>40</v>
      </c>
      <c r="M12" s="14">
        <v>45</v>
      </c>
      <c r="N12" s="14">
        <v>30</v>
      </c>
      <c r="O12" s="14">
        <v>20</v>
      </c>
      <c r="P12" s="14">
        <v>30</v>
      </c>
      <c r="Q12" s="14">
        <v>30</v>
      </c>
      <c r="R12" s="14">
        <v>20</v>
      </c>
      <c r="S12" s="14">
        <v>40</v>
      </c>
      <c r="T12" s="14">
        <v>30</v>
      </c>
      <c r="U12" s="14">
        <f>SUM(F12:T12)</f>
        <v>480</v>
      </c>
      <c r="V12" s="14"/>
    </row>
    <row r="13" spans="1:22" ht="18" x14ac:dyDescent="0.35">
      <c r="A13" s="3">
        <f t="shared" si="0"/>
        <v>12</v>
      </c>
      <c r="B13" s="4" t="s">
        <v>2</v>
      </c>
      <c r="C13" s="3" t="s">
        <v>57</v>
      </c>
      <c r="D13" s="3" t="s">
        <v>86</v>
      </c>
      <c r="E13" s="4">
        <f>U13</f>
        <v>465</v>
      </c>
      <c r="F13" s="8">
        <v>20</v>
      </c>
      <c r="G13" s="14">
        <v>30</v>
      </c>
      <c r="H13" s="14">
        <v>25</v>
      </c>
      <c r="I13" s="14">
        <v>10</v>
      </c>
      <c r="J13" s="14">
        <v>40</v>
      </c>
      <c r="K13" s="14">
        <v>35</v>
      </c>
      <c r="L13" s="14">
        <v>25</v>
      </c>
      <c r="M13" s="14">
        <v>25</v>
      </c>
      <c r="N13" s="14">
        <v>45</v>
      </c>
      <c r="O13" s="14">
        <v>60</v>
      </c>
      <c r="P13" s="14">
        <v>40</v>
      </c>
      <c r="Q13" s="14">
        <v>15</v>
      </c>
      <c r="R13" s="14">
        <v>65</v>
      </c>
      <c r="S13" s="14">
        <v>30</v>
      </c>
      <c r="T13" s="14">
        <v>0</v>
      </c>
      <c r="U13" s="14">
        <f>SUM(F13:T13)</f>
        <v>465</v>
      </c>
      <c r="V13" s="14"/>
    </row>
    <row r="14" spans="1:22" ht="19.8" customHeight="1" x14ac:dyDescent="0.35">
      <c r="A14" s="3">
        <f t="shared" si="0"/>
        <v>13</v>
      </c>
      <c r="B14" s="4" t="s">
        <v>2</v>
      </c>
      <c r="C14" s="3" t="s">
        <v>81</v>
      </c>
      <c r="D14" s="3" t="s">
        <v>100</v>
      </c>
      <c r="E14" s="4">
        <f>U14</f>
        <v>465</v>
      </c>
      <c r="F14" s="8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465</v>
      </c>
      <c r="U14" s="14">
        <f>SUM(F14:T14)</f>
        <v>465</v>
      </c>
      <c r="V14" s="14"/>
    </row>
    <row r="15" spans="1:22" ht="18" x14ac:dyDescent="0.35">
      <c r="A15" s="3">
        <f t="shared" si="0"/>
        <v>14</v>
      </c>
      <c r="B15" s="4" t="s">
        <v>2</v>
      </c>
      <c r="C15" s="3" t="s">
        <v>56</v>
      </c>
      <c r="D15" s="3" t="s">
        <v>91</v>
      </c>
      <c r="E15" s="4">
        <f>U15</f>
        <v>460</v>
      </c>
      <c r="F15" s="8">
        <v>10</v>
      </c>
      <c r="G15" s="14">
        <v>15</v>
      </c>
      <c r="H15" s="14">
        <v>40</v>
      </c>
      <c r="I15" s="14">
        <v>50</v>
      </c>
      <c r="J15" s="14">
        <v>20</v>
      </c>
      <c r="K15" s="14">
        <v>50</v>
      </c>
      <c r="L15" s="14">
        <v>20</v>
      </c>
      <c r="M15" s="14">
        <v>40</v>
      </c>
      <c r="N15" s="14">
        <v>40</v>
      </c>
      <c r="O15" s="14">
        <v>35</v>
      </c>
      <c r="P15" s="14">
        <v>20</v>
      </c>
      <c r="Q15" s="14">
        <v>40</v>
      </c>
      <c r="R15" s="14">
        <v>20</v>
      </c>
      <c r="S15" s="14">
        <v>25</v>
      </c>
      <c r="T15" s="14">
        <v>35</v>
      </c>
      <c r="U15" s="14">
        <f>SUM(F15:T15)</f>
        <v>460</v>
      </c>
      <c r="V15" s="14"/>
    </row>
    <row r="16" spans="1:22" ht="18" x14ac:dyDescent="0.35">
      <c r="A16" s="3">
        <f t="shared" si="0"/>
        <v>15</v>
      </c>
      <c r="B16" s="4" t="s">
        <v>2</v>
      </c>
      <c r="C16" s="3" t="s">
        <v>77</v>
      </c>
      <c r="D16" s="3" t="s">
        <v>99</v>
      </c>
      <c r="E16" s="4">
        <f>U16</f>
        <v>460</v>
      </c>
      <c r="F16" s="8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460</v>
      </c>
      <c r="U16" s="14">
        <f>SUM(F16:T16)</f>
        <v>460</v>
      </c>
      <c r="V16" s="14"/>
    </row>
    <row r="17" spans="1:22" ht="18" x14ac:dyDescent="0.35">
      <c r="A17" s="3">
        <f t="shared" si="0"/>
        <v>16</v>
      </c>
      <c r="B17" s="4" t="s">
        <v>2</v>
      </c>
      <c r="C17" s="3" t="s">
        <v>80</v>
      </c>
      <c r="D17" s="3" t="s">
        <v>92</v>
      </c>
      <c r="E17" s="4">
        <f>U17</f>
        <v>455</v>
      </c>
      <c r="F17" s="8">
        <v>25</v>
      </c>
      <c r="G17" s="14">
        <v>40</v>
      </c>
      <c r="H17" s="14">
        <v>45</v>
      </c>
      <c r="I17" s="14">
        <v>45</v>
      </c>
      <c r="J17" s="14">
        <v>30</v>
      </c>
      <c r="K17" s="14">
        <v>30</v>
      </c>
      <c r="L17" s="14">
        <v>65</v>
      </c>
      <c r="M17" s="14">
        <v>25</v>
      </c>
      <c r="N17" s="14">
        <v>40</v>
      </c>
      <c r="O17" s="14">
        <v>10</v>
      </c>
      <c r="P17" s="14">
        <v>30</v>
      </c>
      <c r="Q17" s="14">
        <v>25</v>
      </c>
      <c r="R17" s="14">
        <v>0</v>
      </c>
      <c r="S17" s="14">
        <v>30</v>
      </c>
      <c r="T17" s="14">
        <v>15</v>
      </c>
      <c r="U17" s="14">
        <f>SUM(F17:T17)</f>
        <v>455</v>
      </c>
      <c r="V17" s="14"/>
    </row>
    <row r="18" spans="1:22" ht="18" x14ac:dyDescent="0.35">
      <c r="A18" s="3">
        <f t="shared" si="0"/>
        <v>17</v>
      </c>
      <c r="B18" s="4" t="s">
        <v>2</v>
      </c>
      <c r="C18" s="3" t="s">
        <v>12</v>
      </c>
      <c r="D18" s="3" t="s">
        <v>91</v>
      </c>
      <c r="E18" s="4">
        <f>U18</f>
        <v>445</v>
      </c>
      <c r="F18" s="8">
        <v>55</v>
      </c>
      <c r="G18" s="14">
        <v>25</v>
      </c>
      <c r="H18" s="14">
        <v>25</v>
      </c>
      <c r="I18" s="14">
        <v>65</v>
      </c>
      <c r="J18" s="14">
        <v>30</v>
      </c>
      <c r="K18" s="14">
        <v>20</v>
      </c>
      <c r="L18" s="14">
        <v>0</v>
      </c>
      <c r="M18" s="14">
        <v>35</v>
      </c>
      <c r="N18" s="14">
        <v>20</v>
      </c>
      <c r="O18" s="14">
        <v>10</v>
      </c>
      <c r="P18" s="14">
        <v>15</v>
      </c>
      <c r="Q18" s="14">
        <v>40</v>
      </c>
      <c r="R18" s="14">
        <v>50</v>
      </c>
      <c r="S18" s="14">
        <v>20</v>
      </c>
      <c r="T18" s="14">
        <v>35</v>
      </c>
      <c r="U18" s="14">
        <f>SUM(F18:T18)</f>
        <v>445</v>
      </c>
      <c r="V18" s="14"/>
    </row>
    <row r="19" spans="1:22" ht="18" x14ac:dyDescent="0.35">
      <c r="A19" s="3">
        <f t="shared" si="0"/>
        <v>18</v>
      </c>
      <c r="B19" s="4" t="s">
        <v>2</v>
      </c>
      <c r="C19" s="3" t="s">
        <v>48</v>
      </c>
      <c r="D19" s="3" t="s">
        <v>6</v>
      </c>
      <c r="E19" s="4">
        <f>U19</f>
        <v>440</v>
      </c>
      <c r="F19" s="8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440</v>
      </c>
      <c r="U19" s="14">
        <f>SUM(F19:T19)</f>
        <v>440</v>
      </c>
      <c r="V19" s="14"/>
    </row>
    <row r="20" spans="1:22" ht="18" x14ac:dyDescent="0.35">
      <c r="A20" s="3">
        <f t="shared" si="0"/>
        <v>19</v>
      </c>
      <c r="B20" s="4" t="s">
        <v>2</v>
      </c>
      <c r="C20" s="3" t="s">
        <v>33</v>
      </c>
      <c r="D20" s="3" t="s">
        <v>92</v>
      </c>
      <c r="E20" s="4">
        <f>U20</f>
        <v>440</v>
      </c>
      <c r="F20" s="8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440</v>
      </c>
      <c r="U20" s="14">
        <f>SUM(F20:T20)</f>
        <v>440</v>
      </c>
      <c r="V20" s="14"/>
    </row>
    <row r="21" spans="1:22" ht="18" x14ac:dyDescent="0.35">
      <c r="A21" s="3">
        <f t="shared" si="0"/>
        <v>20</v>
      </c>
      <c r="B21" s="4" t="s">
        <v>2</v>
      </c>
      <c r="C21" s="3" t="s">
        <v>9</v>
      </c>
      <c r="D21" s="3" t="s">
        <v>90</v>
      </c>
      <c r="E21" s="4">
        <f>U21</f>
        <v>410</v>
      </c>
      <c r="F21" s="8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410</v>
      </c>
      <c r="U21" s="14">
        <f>SUM(F21:T21)</f>
        <v>410</v>
      </c>
      <c r="V21" s="14"/>
    </row>
    <row r="22" spans="1:22" ht="18" x14ac:dyDescent="0.35">
      <c r="A22" s="3">
        <f t="shared" si="0"/>
        <v>21</v>
      </c>
      <c r="B22" s="4" t="s">
        <v>2</v>
      </c>
      <c r="C22" s="3" t="s">
        <v>40</v>
      </c>
      <c r="D22" s="3" t="s">
        <v>87</v>
      </c>
      <c r="E22" s="4">
        <f>U22</f>
        <v>395</v>
      </c>
      <c r="F22" s="8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395</v>
      </c>
      <c r="U22" s="14">
        <f>SUM(F22:T22)</f>
        <v>395</v>
      </c>
      <c r="V22" s="14"/>
    </row>
    <row r="23" spans="1:22" ht="18" x14ac:dyDescent="0.35">
      <c r="A23" s="3">
        <f t="shared" si="0"/>
        <v>22</v>
      </c>
      <c r="B23" s="4" t="s">
        <v>2</v>
      </c>
      <c r="C23" s="3" t="s">
        <v>52</v>
      </c>
      <c r="D23" s="3" t="s">
        <v>87</v>
      </c>
      <c r="E23" s="4">
        <f>U23</f>
        <v>390</v>
      </c>
      <c r="F23" s="8">
        <v>10</v>
      </c>
      <c r="G23" s="14">
        <v>30</v>
      </c>
      <c r="H23" s="14">
        <v>30</v>
      </c>
      <c r="I23" s="14">
        <v>10</v>
      </c>
      <c r="J23" s="14">
        <v>40</v>
      </c>
      <c r="K23" s="14">
        <v>30</v>
      </c>
      <c r="L23" s="14">
        <v>25</v>
      </c>
      <c r="M23" s="14">
        <v>40</v>
      </c>
      <c r="N23" s="14">
        <v>40</v>
      </c>
      <c r="O23" s="14">
        <v>45</v>
      </c>
      <c r="P23" s="14">
        <v>40</v>
      </c>
      <c r="Q23" s="14">
        <v>20</v>
      </c>
      <c r="R23" s="14">
        <v>20</v>
      </c>
      <c r="S23" s="14">
        <v>20</v>
      </c>
      <c r="T23" s="14">
        <v>-10</v>
      </c>
      <c r="U23" s="14">
        <f>SUM(F23:T23)</f>
        <v>390</v>
      </c>
      <c r="V23" s="14"/>
    </row>
    <row r="24" spans="1:22" ht="18" x14ac:dyDescent="0.35">
      <c r="A24" s="3">
        <f t="shared" si="0"/>
        <v>23</v>
      </c>
      <c r="B24" s="4" t="s">
        <v>2</v>
      </c>
      <c r="C24" s="3" t="s">
        <v>39</v>
      </c>
      <c r="D24" s="3" t="s">
        <v>94</v>
      </c>
      <c r="E24" s="4">
        <f>U24</f>
        <v>390</v>
      </c>
      <c r="F24" s="8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390</v>
      </c>
      <c r="U24" s="14">
        <f>SUM(F24:T24)</f>
        <v>390</v>
      </c>
      <c r="V24" s="14"/>
    </row>
    <row r="25" spans="1:22" ht="18" x14ac:dyDescent="0.35">
      <c r="A25" s="3">
        <f t="shared" si="0"/>
        <v>24</v>
      </c>
      <c r="B25" s="4" t="s">
        <v>2</v>
      </c>
      <c r="C25" s="3" t="s">
        <v>22</v>
      </c>
      <c r="D25" s="3" t="s">
        <v>92</v>
      </c>
      <c r="E25" s="4">
        <f>U25</f>
        <v>375</v>
      </c>
      <c r="F25" s="8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375</v>
      </c>
      <c r="U25" s="14">
        <f>SUM(F25:T25)</f>
        <v>375</v>
      </c>
      <c r="V25" s="14"/>
    </row>
    <row r="26" spans="1:22" ht="18" x14ac:dyDescent="0.35">
      <c r="A26" s="3">
        <f t="shared" si="0"/>
        <v>25</v>
      </c>
      <c r="B26" s="4" t="s">
        <v>2</v>
      </c>
      <c r="C26" s="3" t="s">
        <v>74</v>
      </c>
      <c r="D26" s="3" t="s">
        <v>6</v>
      </c>
      <c r="E26" s="4">
        <f>U26</f>
        <v>370</v>
      </c>
      <c r="F26" s="8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370</v>
      </c>
      <c r="U26" s="14">
        <f>SUM(F26:T26)</f>
        <v>370</v>
      </c>
      <c r="V26" s="14"/>
    </row>
    <row r="27" spans="1:22" ht="18" x14ac:dyDescent="0.35">
      <c r="A27" s="3">
        <f t="shared" si="0"/>
        <v>26</v>
      </c>
      <c r="B27" s="4" t="s">
        <v>2</v>
      </c>
      <c r="C27" s="3" t="s">
        <v>82</v>
      </c>
      <c r="D27" s="3" t="s">
        <v>3</v>
      </c>
      <c r="E27" s="4">
        <f>U27</f>
        <v>370</v>
      </c>
      <c r="F27" s="8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370</v>
      </c>
      <c r="U27" s="14">
        <f>SUM(F27:T27)</f>
        <v>370</v>
      </c>
      <c r="V27" s="14"/>
    </row>
    <row r="28" spans="1:22" ht="18" x14ac:dyDescent="0.35">
      <c r="A28" s="3">
        <f t="shared" si="0"/>
        <v>27</v>
      </c>
      <c r="B28" s="4" t="s">
        <v>2</v>
      </c>
      <c r="C28" s="3" t="s">
        <v>53</v>
      </c>
      <c r="D28" s="3" t="s">
        <v>92</v>
      </c>
      <c r="E28" s="4">
        <f>U28</f>
        <v>360</v>
      </c>
      <c r="F28" s="8">
        <v>10</v>
      </c>
      <c r="G28" s="14">
        <v>15</v>
      </c>
      <c r="H28" s="14">
        <v>10</v>
      </c>
      <c r="I28" s="14">
        <v>20</v>
      </c>
      <c r="J28" s="14">
        <v>20</v>
      </c>
      <c r="K28" s="14">
        <v>35</v>
      </c>
      <c r="L28" s="14">
        <v>10</v>
      </c>
      <c r="M28" s="14">
        <v>35</v>
      </c>
      <c r="N28" s="14">
        <v>45</v>
      </c>
      <c r="O28" s="14">
        <v>65</v>
      </c>
      <c r="P28" s="14">
        <v>20</v>
      </c>
      <c r="Q28" s="14">
        <v>0</v>
      </c>
      <c r="R28" s="14">
        <v>20</v>
      </c>
      <c r="S28" s="14">
        <v>35</v>
      </c>
      <c r="T28" s="14">
        <v>20</v>
      </c>
      <c r="U28" s="14">
        <f>SUM(F28:T28)</f>
        <v>360</v>
      </c>
      <c r="V28" s="14"/>
    </row>
    <row r="29" spans="1:22" ht="18" x14ac:dyDescent="0.35">
      <c r="A29" s="3">
        <f t="shared" si="0"/>
        <v>28</v>
      </c>
      <c r="B29" s="4" t="s">
        <v>2</v>
      </c>
      <c r="C29" s="3" t="s">
        <v>18</v>
      </c>
      <c r="D29" s="3" t="s">
        <v>94</v>
      </c>
      <c r="E29" s="4">
        <f>U29</f>
        <v>355</v>
      </c>
      <c r="F29" s="8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355</v>
      </c>
      <c r="U29" s="14">
        <f>SUM(F29:T29)</f>
        <v>355</v>
      </c>
      <c r="V29" s="14"/>
    </row>
    <row r="30" spans="1:22" ht="18" x14ac:dyDescent="0.35">
      <c r="A30" s="3">
        <f t="shared" si="0"/>
        <v>29</v>
      </c>
      <c r="B30" s="4" t="s">
        <v>2</v>
      </c>
      <c r="C30" s="3" t="s">
        <v>30</v>
      </c>
      <c r="D30" s="3" t="s">
        <v>90</v>
      </c>
      <c r="E30" s="4">
        <f>U30</f>
        <v>355</v>
      </c>
      <c r="F30" s="8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355</v>
      </c>
      <c r="U30" s="14">
        <f>SUM(F30:T30)</f>
        <v>355</v>
      </c>
      <c r="V30" s="14"/>
    </row>
    <row r="31" spans="1:22" ht="18" x14ac:dyDescent="0.35">
      <c r="A31" s="3">
        <f t="shared" si="0"/>
        <v>30</v>
      </c>
      <c r="B31" s="4" t="s">
        <v>2</v>
      </c>
      <c r="C31" s="3" t="s">
        <v>29</v>
      </c>
      <c r="D31" s="3" t="s">
        <v>99</v>
      </c>
      <c r="E31" s="4">
        <f>U31</f>
        <v>345</v>
      </c>
      <c r="F31" s="8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345</v>
      </c>
      <c r="U31" s="14">
        <f>SUM(F31:T31)</f>
        <v>345</v>
      </c>
      <c r="V31" s="14"/>
    </row>
    <row r="32" spans="1:22" ht="18" x14ac:dyDescent="0.35">
      <c r="A32" s="3">
        <f t="shared" si="0"/>
        <v>31</v>
      </c>
      <c r="B32" s="4" t="s">
        <v>2</v>
      </c>
      <c r="C32" s="3" t="s">
        <v>75</v>
      </c>
      <c r="D32" s="3" t="s">
        <v>101</v>
      </c>
      <c r="E32" s="4">
        <f>U32</f>
        <v>340</v>
      </c>
      <c r="F32" s="8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340</v>
      </c>
      <c r="U32" s="14">
        <f>SUM(F32:T32)</f>
        <v>340</v>
      </c>
      <c r="V32" s="14"/>
    </row>
    <row r="33" spans="1:22" ht="18" x14ac:dyDescent="0.35">
      <c r="A33" s="3">
        <f t="shared" si="0"/>
        <v>32</v>
      </c>
      <c r="B33" s="4" t="s">
        <v>2</v>
      </c>
      <c r="C33" s="3" t="s">
        <v>54</v>
      </c>
      <c r="D33" s="3" t="s">
        <v>87</v>
      </c>
      <c r="E33" s="4">
        <f>U33</f>
        <v>335</v>
      </c>
      <c r="F33" s="8">
        <v>20</v>
      </c>
      <c r="G33" s="14">
        <v>30</v>
      </c>
      <c r="H33" s="14">
        <v>30</v>
      </c>
      <c r="I33" s="14">
        <v>0</v>
      </c>
      <c r="J33" s="14">
        <v>40</v>
      </c>
      <c r="K33" s="14">
        <v>35</v>
      </c>
      <c r="L33" s="14">
        <v>10</v>
      </c>
      <c r="M33" s="14">
        <v>20</v>
      </c>
      <c r="N33" s="14">
        <v>35</v>
      </c>
      <c r="O33" s="14">
        <v>70</v>
      </c>
      <c r="P33" s="14">
        <v>0</v>
      </c>
      <c r="Q33" s="14">
        <v>0</v>
      </c>
      <c r="R33" s="14">
        <v>25</v>
      </c>
      <c r="S33" s="14">
        <v>25</v>
      </c>
      <c r="T33" s="14">
        <v>-5</v>
      </c>
      <c r="U33" s="14">
        <f>SUM(F33:T33)</f>
        <v>335</v>
      </c>
      <c r="V33" s="14"/>
    </row>
    <row r="34" spans="1:22" ht="18" x14ac:dyDescent="0.35">
      <c r="A34" s="3">
        <f t="shared" si="0"/>
        <v>33</v>
      </c>
      <c r="B34" s="4" t="s">
        <v>2</v>
      </c>
      <c r="C34" s="3" t="s">
        <v>84</v>
      </c>
      <c r="D34" s="3" t="s">
        <v>87</v>
      </c>
      <c r="E34" s="4">
        <f>U34</f>
        <v>330</v>
      </c>
      <c r="F34" s="8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330</v>
      </c>
      <c r="U34" s="14">
        <f>SUM(F34:T34)</f>
        <v>330</v>
      </c>
      <c r="V34" s="14"/>
    </row>
    <row r="35" spans="1:22" ht="18" x14ac:dyDescent="0.35">
      <c r="A35" s="3">
        <f t="shared" si="0"/>
        <v>34</v>
      </c>
      <c r="B35" s="4" t="s">
        <v>2</v>
      </c>
      <c r="C35" s="3" t="s">
        <v>66</v>
      </c>
      <c r="D35" s="3" t="s">
        <v>100</v>
      </c>
      <c r="E35" s="4">
        <f>U35</f>
        <v>330</v>
      </c>
      <c r="F35" s="8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330</v>
      </c>
      <c r="U35" s="14">
        <f>SUM(F35:T35)</f>
        <v>330</v>
      </c>
      <c r="V35" s="14"/>
    </row>
    <row r="36" spans="1:22" ht="18" x14ac:dyDescent="0.35">
      <c r="A36" s="3">
        <f t="shared" si="0"/>
        <v>35</v>
      </c>
      <c r="B36" s="4" t="s">
        <v>2</v>
      </c>
      <c r="C36" s="3" t="s">
        <v>46</v>
      </c>
      <c r="D36" s="3" t="s">
        <v>93</v>
      </c>
      <c r="E36" s="4">
        <f>U36</f>
        <v>330</v>
      </c>
      <c r="F36" s="8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330</v>
      </c>
      <c r="U36" s="14">
        <f>SUM(F36:T36)</f>
        <v>330</v>
      </c>
      <c r="V36" s="14"/>
    </row>
    <row r="37" spans="1:22" ht="18" x14ac:dyDescent="0.35">
      <c r="A37" s="3">
        <f t="shared" si="0"/>
        <v>36</v>
      </c>
      <c r="B37" s="4" t="s">
        <v>2</v>
      </c>
      <c r="C37" s="3" t="s">
        <v>28</v>
      </c>
      <c r="D37" s="3" t="s">
        <v>99</v>
      </c>
      <c r="E37" s="4">
        <f>U37</f>
        <v>330</v>
      </c>
      <c r="F37" s="8">
        <v>20</v>
      </c>
      <c r="G37" s="14">
        <v>20</v>
      </c>
      <c r="H37" s="14">
        <v>35</v>
      </c>
      <c r="I37" s="14">
        <v>20</v>
      </c>
      <c r="J37" s="14">
        <v>30</v>
      </c>
      <c r="K37" s="14">
        <v>20</v>
      </c>
      <c r="L37" s="14">
        <v>0</v>
      </c>
      <c r="M37" s="14">
        <v>15</v>
      </c>
      <c r="N37" s="14">
        <v>15</v>
      </c>
      <c r="O37" s="14">
        <v>0</v>
      </c>
      <c r="P37" s="14">
        <v>40</v>
      </c>
      <c r="Q37" s="14">
        <v>30</v>
      </c>
      <c r="R37" s="14">
        <v>25</v>
      </c>
      <c r="S37" s="14">
        <v>30</v>
      </c>
      <c r="T37" s="14">
        <v>30</v>
      </c>
      <c r="U37" s="14">
        <f>SUM(F37:T37)</f>
        <v>330</v>
      </c>
      <c r="V37" s="14"/>
    </row>
    <row r="38" spans="1:22" ht="18" x14ac:dyDescent="0.35">
      <c r="A38" s="3">
        <f t="shared" si="0"/>
        <v>37</v>
      </c>
      <c r="B38" s="4" t="s">
        <v>2</v>
      </c>
      <c r="C38" s="3" t="s">
        <v>20</v>
      </c>
      <c r="D38" s="3" t="s">
        <v>97</v>
      </c>
      <c r="E38" s="4">
        <f>U38</f>
        <v>325</v>
      </c>
      <c r="F38" s="8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325</v>
      </c>
      <c r="U38" s="14">
        <f>SUM(F38:T38)</f>
        <v>325</v>
      </c>
      <c r="V38" s="14"/>
    </row>
    <row r="39" spans="1:22" ht="18" x14ac:dyDescent="0.35">
      <c r="A39" s="3">
        <f t="shared" si="0"/>
        <v>38</v>
      </c>
      <c r="B39" s="4" t="s">
        <v>2</v>
      </c>
      <c r="C39" s="3" t="s">
        <v>7</v>
      </c>
      <c r="D39" s="3" t="s">
        <v>6</v>
      </c>
      <c r="E39" s="4">
        <f>U39</f>
        <v>320</v>
      </c>
      <c r="F39" s="8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320</v>
      </c>
      <c r="U39" s="14">
        <f>SUM(F39:T39)</f>
        <v>320</v>
      </c>
      <c r="V39" s="14"/>
    </row>
    <row r="40" spans="1:22" ht="18" x14ac:dyDescent="0.35">
      <c r="A40" s="3">
        <f t="shared" si="0"/>
        <v>39</v>
      </c>
      <c r="B40" s="4" t="s">
        <v>2</v>
      </c>
      <c r="C40" s="3" t="s">
        <v>15</v>
      </c>
      <c r="D40" s="3" t="s">
        <v>93</v>
      </c>
      <c r="E40" s="4">
        <f>U40</f>
        <v>320</v>
      </c>
      <c r="F40" s="8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320</v>
      </c>
      <c r="U40" s="14">
        <f>SUM(F40:T40)</f>
        <v>320</v>
      </c>
      <c r="V40" s="14"/>
    </row>
    <row r="41" spans="1:22" ht="18" x14ac:dyDescent="0.35">
      <c r="A41" s="3">
        <f t="shared" si="0"/>
        <v>40</v>
      </c>
      <c r="B41" s="4" t="s">
        <v>2</v>
      </c>
      <c r="C41" s="3" t="s">
        <v>11</v>
      </c>
      <c r="D41" s="3" t="s">
        <v>91</v>
      </c>
      <c r="E41" s="4">
        <f>U41</f>
        <v>305</v>
      </c>
      <c r="F41" s="8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305</v>
      </c>
      <c r="U41" s="14">
        <f>SUM(F41:T41)</f>
        <v>305</v>
      </c>
      <c r="V41" s="14"/>
    </row>
    <row r="42" spans="1:22" ht="18" x14ac:dyDescent="0.35">
      <c r="A42" s="3">
        <f t="shared" si="0"/>
        <v>41</v>
      </c>
      <c r="B42" s="4" t="s">
        <v>2</v>
      </c>
      <c r="C42" s="3" t="s">
        <v>41</v>
      </c>
      <c r="D42" s="3" t="s">
        <v>99</v>
      </c>
      <c r="E42" s="4">
        <f>U42</f>
        <v>300</v>
      </c>
      <c r="F42" s="8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300</v>
      </c>
      <c r="U42" s="14">
        <f>SUM(F42:T42)</f>
        <v>300</v>
      </c>
      <c r="V42" s="14"/>
    </row>
    <row r="43" spans="1:22" ht="18" x14ac:dyDescent="0.35">
      <c r="A43" s="3">
        <f t="shared" si="0"/>
        <v>42</v>
      </c>
      <c r="B43" s="4" t="s">
        <v>2</v>
      </c>
      <c r="C43" s="3" t="s">
        <v>31</v>
      </c>
      <c r="D43" s="3" t="s">
        <v>88</v>
      </c>
      <c r="E43" s="4">
        <f>U43</f>
        <v>295</v>
      </c>
      <c r="F43" s="8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295</v>
      </c>
      <c r="U43" s="14">
        <f>SUM(F43:T43)</f>
        <v>295</v>
      </c>
      <c r="V43" s="14"/>
    </row>
    <row r="44" spans="1:22" ht="18" x14ac:dyDescent="0.35">
      <c r="A44" s="3">
        <f t="shared" si="0"/>
        <v>43</v>
      </c>
      <c r="B44" s="4" t="s">
        <v>2</v>
      </c>
      <c r="C44" s="3" t="s">
        <v>55</v>
      </c>
      <c r="D44" s="3" t="s">
        <v>99</v>
      </c>
      <c r="E44" s="4">
        <f>U44</f>
        <v>290</v>
      </c>
      <c r="F44" s="8">
        <v>10</v>
      </c>
      <c r="G44" s="14">
        <v>30</v>
      </c>
      <c r="H44" s="14">
        <v>15</v>
      </c>
      <c r="I44" s="14">
        <v>0</v>
      </c>
      <c r="J44" s="14">
        <v>20</v>
      </c>
      <c r="K44" s="14">
        <v>20</v>
      </c>
      <c r="L44" s="14">
        <v>0</v>
      </c>
      <c r="M44" s="14">
        <v>35</v>
      </c>
      <c r="N44" s="14">
        <v>35</v>
      </c>
      <c r="O44" s="14">
        <v>40</v>
      </c>
      <c r="P44" s="14">
        <v>20</v>
      </c>
      <c r="Q44" s="14">
        <v>0</v>
      </c>
      <c r="R44" s="14">
        <v>25</v>
      </c>
      <c r="S44" s="14">
        <v>20</v>
      </c>
      <c r="T44" s="14">
        <v>20</v>
      </c>
      <c r="U44" s="14">
        <f>SUM(F44:T44)</f>
        <v>290</v>
      </c>
      <c r="V44" s="14"/>
    </row>
    <row r="45" spans="1:22" ht="18" x14ac:dyDescent="0.35">
      <c r="A45" s="3">
        <f t="shared" si="0"/>
        <v>44</v>
      </c>
      <c r="B45" s="4" t="s">
        <v>2</v>
      </c>
      <c r="C45" s="3" t="s">
        <v>21</v>
      </c>
      <c r="D45" s="3" t="s">
        <v>92</v>
      </c>
      <c r="E45" s="4">
        <f>U45</f>
        <v>280</v>
      </c>
      <c r="F45" s="8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280</v>
      </c>
      <c r="U45" s="14">
        <f>SUM(F45:T45)</f>
        <v>280</v>
      </c>
      <c r="V45" s="14"/>
    </row>
    <row r="46" spans="1:22" ht="18" x14ac:dyDescent="0.35">
      <c r="A46" s="3">
        <f t="shared" si="0"/>
        <v>45</v>
      </c>
      <c r="B46" s="4" t="s">
        <v>2</v>
      </c>
      <c r="C46" s="3" t="s">
        <v>47</v>
      </c>
      <c r="D46" s="3" t="s">
        <v>5</v>
      </c>
      <c r="E46" s="4">
        <f>U46</f>
        <v>275</v>
      </c>
      <c r="F46" s="8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275</v>
      </c>
      <c r="U46" s="14">
        <f>SUM(F46:T46)</f>
        <v>275</v>
      </c>
      <c r="V46" s="14"/>
    </row>
    <row r="47" spans="1:22" ht="18" x14ac:dyDescent="0.35">
      <c r="A47" s="3">
        <f t="shared" si="0"/>
        <v>46</v>
      </c>
      <c r="B47" s="4" t="s">
        <v>2</v>
      </c>
      <c r="C47" s="3" t="s">
        <v>12</v>
      </c>
      <c r="D47" s="3" t="s">
        <v>92</v>
      </c>
      <c r="E47" s="4">
        <f>U47</f>
        <v>270</v>
      </c>
      <c r="F47" s="8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270</v>
      </c>
      <c r="U47" s="14">
        <f>SUM(F47:T47)</f>
        <v>270</v>
      </c>
      <c r="V47" s="14"/>
    </row>
    <row r="48" spans="1:22" ht="18" x14ac:dyDescent="0.35">
      <c r="A48" s="3">
        <f t="shared" si="0"/>
        <v>47</v>
      </c>
      <c r="B48" s="4" t="s">
        <v>2</v>
      </c>
      <c r="C48" s="3" t="s">
        <v>43</v>
      </c>
      <c r="D48" s="3" t="s">
        <v>92</v>
      </c>
      <c r="E48" s="4">
        <f>U48</f>
        <v>265</v>
      </c>
      <c r="F48" s="8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265</v>
      </c>
      <c r="U48" s="14">
        <f>SUM(F48:T48)</f>
        <v>265</v>
      </c>
      <c r="V48" s="14"/>
    </row>
    <row r="49" spans="1:22" ht="18" x14ac:dyDescent="0.35">
      <c r="A49" s="3">
        <f t="shared" si="0"/>
        <v>48</v>
      </c>
      <c r="B49" s="4" t="s">
        <v>2</v>
      </c>
      <c r="C49" s="3" t="s">
        <v>63</v>
      </c>
      <c r="D49" s="3" t="s">
        <v>94</v>
      </c>
      <c r="E49" s="4">
        <f>U49</f>
        <v>255</v>
      </c>
      <c r="F49" s="8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255</v>
      </c>
      <c r="U49" s="14">
        <f>SUM(F49:T49)</f>
        <v>255</v>
      </c>
      <c r="V49" s="14"/>
    </row>
    <row r="50" spans="1:22" ht="18" x14ac:dyDescent="0.35">
      <c r="A50" s="3">
        <f t="shared" si="0"/>
        <v>49</v>
      </c>
      <c r="B50" s="4" t="s">
        <v>2</v>
      </c>
      <c r="C50" s="3" t="s">
        <v>61</v>
      </c>
      <c r="D50" s="3" t="s">
        <v>86</v>
      </c>
      <c r="E50" s="4">
        <f>U50</f>
        <v>255</v>
      </c>
      <c r="F50" s="8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255</v>
      </c>
      <c r="U50" s="14">
        <f>SUM(F50:T50)</f>
        <v>255</v>
      </c>
      <c r="V50" s="14"/>
    </row>
    <row r="51" spans="1:22" ht="18" x14ac:dyDescent="0.35">
      <c r="A51" s="3">
        <f t="shared" si="0"/>
        <v>50</v>
      </c>
      <c r="B51" s="4" t="s">
        <v>2</v>
      </c>
      <c r="C51" s="3" t="s">
        <v>24</v>
      </c>
      <c r="D51" s="3" t="s">
        <v>99</v>
      </c>
      <c r="E51" s="4">
        <f>U51</f>
        <v>240</v>
      </c>
      <c r="F51" s="8">
        <v>40</v>
      </c>
      <c r="G51" s="14">
        <v>20</v>
      </c>
      <c r="H51" s="14">
        <v>0</v>
      </c>
      <c r="I51" s="14">
        <v>25</v>
      </c>
      <c r="J51" s="14">
        <v>10</v>
      </c>
      <c r="K51" s="14">
        <v>0</v>
      </c>
      <c r="L51" s="14">
        <v>0</v>
      </c>
      <c r="M51" s="14">
        <v>10</v>
      </c>
      <c r="N51" s="14">
        <v>30</v>
      </c>
      <c r="O51" s="14">
        <v>10</v>
      </c>
      <c r="P51" s="14">
        <v>30</v>
      </c>
      <c r="Q51" s="14">
        <v>0</v>
      </c>
      <c r="R51" s="14">
        <v>0</v>
      </c>
      <c r="S51" s="14">
        <v>35</v>
      </c>
      <c r="T51" s="14">
        <v>30</v>
      </c>
      <c r="U51" s="14">
        <f>SUM(F51:T51)</f>
        <v>240</v>
      </c>
      <c r="V51" s="14"/>
    </row>
    <row r="52" spans="1:22" ht="18" x14ac:dyDescent="0.35">
      <c r="A52" s="3">
        <f t="shared" si="0"/>
        <v>51</v>
      </c>
      <c r="B52" s="4" t="s">
        <v>2</v>
      </c>
      <c r="C52" s="3" t="s">
        <v>13</v>
      </c>
      <c r="D52" s="3" t="s">
        <v>91</v>
      </c>
      <c r="E52" s="4">
        <f>U52</f>
        <v>235</v>
      </c>
      <c r="F52" s="8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235</v>
      </c>
      <c r="U52" s="14">
        <f>SUM(F52:T52)</f>
        <v>235</v>
      </c>
      <c r="V52" s="14"/>
    </row>
    <row r="53" spans="1:22" ht="18" x14ac:dyDescent="0.35">
      <c r="A53" s="3">
        <f t="shared" si="0"/>
        <v>52</v>
      </c>
      <c r="B53" s="4" t="s">
        <v>2</v>
      </c>
      <c r="C53" s="3" t="s">
        <v>23</v>
      </c>
      <c r="D53" s="3" t="s">
        <v>97</v>
      </c>
      <c r="E53" s="4">
        <f>U53</f>
        <v>230</v>
      </c>
      <c r="F53" s="8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230</v>
      </c>
      <c r="U53" s="14">
        <f>SUM(F53:T53)</f>
        <v>230</v>
      </c>
      <c r="V53" s="14"/>
    </row>
    <row r="54" spans="1:22" ht="18" x14ac:dyDescent="0.35">
      <c r="A54" s="3">
        <f t="shared" si="0"/>
        <v>53</v>
      </c>
      <c r="B54" s="4" t="s">
        <v>2</v>
      </c>
      <c r="C54" s="3" t="s">
        <v>83</v>
      </c>
      <c r="D54" s="3" t="s">
        <v>99</v>
      </c>
      <c r="E54" s="4">
        <f>U54</f>
        <v>225</v>
      </c>
      <c r="F54" s="8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225</v>
      </c>
      <c r="U54" s="14">
        <f>SUM(F54:T54)</f>
        <v>225</v>
      </c>
      <c r="V54" s="14"/>
    </row>
    <row r="55" spans="1:22" ht="18" x14ac:dyDescent="0.35">
      <c r="A55" s="3">
        <f t="shared" si="0"/>
        <v>54</v>
      </c>
      <c r="B55" s="4" t="s">
        <v>2</v>
      </c>
      <c r="C55" s="3" t="s">
        <v>59</v>
      </c>
      <c r="D55" s="3" t="s">
        <v>100</v>
      </c>
      <c r="E55" s="4">
        <f>U55</f>
        <v>205</v>
      </c>
      <c r="F55" s="8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205</v>
      </c>
      <c r="U55" s="14">
        <f>SUM(F55:T55)</f>
        <v>205</v>
      </c>
      <c r="V55" s="14"/>
    </row>
    <row r="56" spans="1:22" ht="18" x14ac:dyDescent="0.35">
      <c r="A56" s="3">
        <f t="shared" si="0"/>
        <v>55</v>
      </c>
      <c r="B56" s="4" t="s">
        <v>2</v>
      </c>
      <c r="C56" s="3" t="s">
        <v>71</v>
      </c>
      <c r="D56" s="3" t="s">
        <v>86</v>
      </c>
      <c r="E56" s="4">
        <f>U56</f>
        <v>190</v>
      </c>
      <c r="F56" s="8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190</v>
      </c>
      <c r="U56" s="14">
        <f>SUM(F56:T56)</f>
        <v>190</v>
      </c>
      <c r="V56" s="14"/>
    </row>
    <row r="57" spans="1:22" ht="18" x14ac:dyDescent="0.35">
      <c r="A57" s="3">
        <f t="shared" si="0"/>
        <v>56</v>
      </c>
      <c r="B57" s="4" t="s">
        <v>2</v>
      </c>
      <c r="C57" s="3" t="s">
        <v>27</v>
      </c>
      <c r="D57" s="3" t="s">
        <v>90</v>
      </c>
      <c r="E57" s="4">
        <f>U57</f>
        <v>190</v>
      </c>
      <c r="F57" s="8">
        <v>15</v>
      </c>
      <c r="G57" s="14">
        <v>10</v>
      </c>
      <c r="H57" s="14">
        <v>10</v>
      </c>
      <c r="I57" s="14">
        <v>0</v>
      </c>
      <c r="J57" s="14">
        <v>20</v>
      </c>
      <c r="K57" s="14">
        <v>0</v>
      </c>
      <c r="L57" s="14">
        <v>10</v>
      </c>
      <c r="M57" s="14">
        <v>30</v>
      </c>
      <c r="N57" s="14">
        <v>0</v>
      </c>
      <c r="O57" s="14">
        <v>0</v>
      </c>
      <c r="P57" s="14">
        <v>20</v>
      </c>
      <c r="Q57" s="14">
        <v>30</v>
      </c>
      <c r="R57" s="14">
        <v>0</v>
      </c>
      <c r="S57" s="14">
        <v>35</v>
      </c>
      <c r="T57" s="14">
        <v>10</v>
      </c>
      <c r="U57" s="14">
        <f>SUM(F57:T57)</f>
        <v>190</v>
      </c>
      <c r="V57" s="14"/>
    </row>
    <row r="58" spans="1:22" ht="18" x14ac:dyDescent="0.35">
      <c r="A58" s="3">
        <f t="shared" si="0"/>
        <v>57</v>
      </c>
      <c r="B58" s="4" t="s">
        <v>2</v>
      </c>
      <c r="C58" s="3" t="s">
        <v>42</v>
      </c>
      <c r="D58" s="3" t="s">
        <v>89</v>
      </c>
      <c r="E58" s="4">
        <f>U58</f>
        <v>185</v>
      </c>
      <c r="F58" s="8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185</v>
      </c>
      <c r="U58" s="14">
        <f>SUM(F58:T58)</f>
        <v>185</v>
      </c>
      <c r="V58" s="14"/>
    </row>
    <row r="59" spans="1:22" ht="18" x14ac:dyDescent="0.35">
      <c r="A59" s="3">
        <f t="shared" si="0"/>
        <v>58</v>
      </c>
      <c r="B59" s="4" t="s">
        <v>2</v>
      </c>
      <c r="C59" s="3" t="s">
        <v>10</v>
      </c>
      <c r="D59" s="3" t="s">
        <v>102</v>
      </c>
      <c r="E59" s="4">
        <f>U59</f>
        <v>150</v>
      </c>
      <c r="F59" s="8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150</v>
      </c>
      <c r="U59" s="14">
        <f>SUM(F59:T59)</f>
        <v>150</v>
      </c>
      <c r="V59" s="14"/>
    </row>
    <row r="60" spans="1:22" ht="18" x14ac:dyDescent="0.35">
      <c r="A60" s="3">
        <f t="shared" si="0"/>
        <v>59</v>
      </c>
      <c r="B60" s="4" t="s">
        <v>2</v>
      </c>
      <c r="C60" s="3" t="s">
        <v>14</v>
      </c>
      <c r="D60" s="3" t="s">
        <v>87</v>
      </c>
      <c r="E60" s="4">
        <f>U60</f>
        <v>145</v>
      </c>
      <c r="F60" s="8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145</v>
      </c>
      <c r="U60" s="14">
        <f>SUM(F60:T60)</f>
        <v>145</v>
      </c>
      <c r="V60" s="14"/>
    </row>
    <row r="61" spans="1:22" ht="18" x14ac:dyDescent="0.35">
      <c r="A61" s="3">
        <f t="shared" si="0"/>
        <v>60</v>
      </c>
      <c r="B61" s="4" t="s">
        <v>2</v>
      </c>
      <c r="C61" s="3" t="s">
        <v>25</v>
      </c>
      <c r="D61" s="3" t="s">
        <v>6</v>
      </c>
      <c r="E61" s="4">
        <f>U61</f>
        <v>145</v>
      </c>
      <c r="F61" s="8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145</v>
      </c>
      <c r="U61" s="14">
        <f>SUM(F61:T61)</f>
        <v>145</v>
      </c>
      <c r="V61" s="14"/>
    </row>
    <row r="62" spans="1:22" ht="18" x14ac:dyDescent="0.35">
      <c r="A62" s="3">
        <f t="shared" si="0"/>
        <v>61</v>
      </c>
      <c r="B62" s="6" t="s">
        <v>2</v>
      </c>
      <c r="C62" s="5" t="s">
        <v>19</v>
      </c>
      <c r="D62" s="5" t="s">
        <v>92</v>
      </c>
      <c r="E62" s="4">
        <f>U62</f>
        <v>140</v>
      </c>
      <c r="F62" s="8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140</v>
      </c>
      <c r="U62" s="14">
        <f>SUM(F62:T62)</f>
        <v>140</v>
      </c>
      <c r="V62" s="14"/>
    </row>
    <row r="63" spans="1:22" ht="18" x14ac:dyDescent="0.35">
      <c r="A63" s="3">
        <f t="shared" si="0"/>
        <v>62</v>
      </c>
      <c r="B63" s="4" t="s">
        <v>2</v>
      </c>
      <c r="C63" s="3" t="s">
        <v>62</v>
      </c>
      <c r="D63" s="12" t="s">
        <v>92</v>
      </c>
      <c r="E63" s="4">
        <f>U63</f>
        <v>140</v>
      </c>
      <c r="F63" s="8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140</v>
      </c>
      <c r="U63" s="14">
        <f>SUM(F63:T63)</f>
        <v>140</v>
      </c>
      <c r="V63" s="14"/>
    </row>
    <row r="64" spans="1:22" ht="18" x14ac:dyDescent="0.35">
      <c r="A64" s="3">
        <f t="shared" si="0"/>
        <v>63</v>
      </c>
      <c r="B64" s="4" t="s">
        <v>2</v>
      </c>
      <c r="C64" s="3" t="s">
        <v>64</v>
      </c>
      <c r="D64" s="12" t="s">
        <v>86</v>
      </c>
      <c r="E64" s="4">
        <f>U64</f>
        <v>135</v>
      </c>
      <c r="F64" s="8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135</v>
      </c>
      <c r="U64" s="14">
        <f>SUM(F64:T64)</f>
        <v>135</v>
      </c>
      <c r="V64" s="14"/>
    </row>
    <row r="65" spans="1:22" ht="18" x14ac:dyDescent="0.35">
      <c r="A65" s="3">
        <f t="shared" si="0"/>
        <v>64</v>
      </c>
      <c r="B65" s="4" t="s">
        <v>2</v>
      </c>
      <c r="C65" s="3" t="s">
        <v>76</v>
      </c>
      <c r="D65" s="3" t="s">
        <v>86</v>
      </c>
      <c r="E65" s="4">
        <f>U65</f>
        <v>130</v>
      </c>
      <c r="F65" s="8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130</v>
      </c>
      <c r="U65" s="14">
        <f>SUM(F65:T65)</f>
        <v>130</v>
      </c>
      <c r="V65" s="14"/>
    </row>
    <row r="66" spans="1:22" ht="18" x14ac:dyDescent="0.35">
      <c r="A66" s="3">
        <f t="shared" si="0"/>
        <v>65</v>
      </c>
      <c r="B66" s="4" t="s">
        <v>2</v>
      </c>
      <c r="C66" s="3" t="s">
        <v>16</v>
      </c>
      <c r="D66" s="3" t="s">
        <v>86</v>
      </c>
      <c r="E66" s="4">
        <f>U66</f>
        <v>110</v>
      </c>
      <c r="F66" s="8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110</v>
      </c>
      <c r="U66" s="14">
        <f>SUM(F66:T66)</f>
        <v>110</v>
      </c>
      <c r="V66" s="14"/>
    </row>
    <row r="67" spans="1:22" ht="18" x14ac:dyDescent="0.35">
      <c r="A67" s="3">
        <f t="shared" si="0"/>
        <v>66</v>
      </c>
      <c r="B67" s="4" t="s">
        <v>2</v>
      </c>
      <c r="C67" s="3" t="s">
        <v>49</v>
      </c>
      <c r="D67" s="3" t="s">
        <v>92</v>
      </c>
      <c r="E67" s="4">
        <f>U67</f>
        <v>90</v>
      </c>
      <c r="F67" s="8">
        <v>0</v>
      </c>
      <c r="G67" s="14">
        <v>0</v>
      </c>
      <c r="H67" s="14">
        <v>15</v>
      </c>
      <c r="I67" s="14">
        <v>0</v>
      </c>
      <c r="J67" s="14">
        <v>0</v>
      </c>
      <c r="K67" s="14">
        <v>0</v>
      </c>
      <c r="L67" s="14">
        <v>0</v>
      </c>
      <c r="M67" s="14">
        <v>10</v>
      </c>
      <c r="N67" s="14">
        <v>10</v>
      </c>
      <c r="O67" s="14">
        <v>25</v>
      </c>
      <c r="P67" s="14">
        <v>0</v>
      </c>
      <c r="Q67" s="14">
        <v>0</v>
      </c>
      <c r="R67" s="14">
        <v>0</v>
      </c>
      <c r="S67" s="14">
        <v>30</v>
      </c>
      <c r="T67" s="14">
        <v>0</v>
      </c>
      <c r="U67" s="14">
        <f>SUM(F67:T67)</f>
        <v>90</v>
      </c>
      <c r="V67" s="14"/>
    </row>
  </sheetData>
  <sortState xmlns:xlrd2="http://schemas.microsoft.com/office/spreadsheetml/2017/richdata2" ref="B2:U67">
    <sortCondition descending="1" ref="U2:U67"/>
  </sortState>
  <printOptions horizontalCentered="1" verticalCentered="1"/>
  <pageMargins left="0.23622047244094491" right="0.23622047244094491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53B81-2915-492D-8D42-CB985A3AE4D7}">
  <dimension ref="A1:U17"/>
  <sheetViews>
    <sheetView workbookViewId="0">
      <selection activeCell="Z10" sqref="Z10"/>
    </sheetView>
  </sheetViews>
  <sheetFormatPr defaultRowHeight="14.4" x14ac:dyDescent="0.3"/>
  <cols>
    <col min="2" max="2" width="4.21875" style="7" customWidth="1"/>
    <col min="3" max="3" width="18" customWidth="1"/>
    <col min="4" max="4" width="12.109375" customWidth="1"/>
    <col min="5" max="5" width="7" style="15" customWidth="1"/>
    <col min="6" max="21" width="0.21875" style="14" customWidth="1"/>
  </cols>
  <sheetData>
    <row r="1" spans="1:21" ht="25.8" x14ac:dyDescent="0.5">
      <c r="A1" s="1"/>
      <c r="B1" s="9"/>
      <c r="C1" s="2" t="s">
        <v>0</v>
      </c>
      <c r="D1" s="2" t="s">
        <v>1</v>
      </c>
      <c r="E1" s="13"/>
      <c r="F1" s="14">
        <v>1</v>
      </c>
      <c r="G1" s="14">
        <f>F1+1</f>
        <v>2</v>
      </c>
      <c r="H1" s="14">
        <f t="shared" ref="H1:S1" si="0">G1+1</f>
        <v>3</v>
      </c>
      <c r="I1" s="14">
        <f t="shared" si="0"/>
        <v>4</v>
      </c>
      <c r="J1" s="14">
        <f t="shared" si="0"/>
        <v>5</v>
      </c>
      <c r="K1" s="14">
        <f t="shared" si="0"/>
        <v>6</v>
      </c>
      <c r="L1" s="14">
        <f t="shared" si="0"/>
        <v>7</v>
      </c>
      <c r="M1" s="14">
        <f t="shared" si="0"/>
        <v>8</v>
      </c>
      <c r="N1" s="14">
        <f t="shared" si="0"/>
        <v>9</v>
      </c>
      <c r="O1" s="14">
        <f t="shared" si="0"/>
        <v>10</v>
      </c>
      <c r="P1" s="14">
        <f t="shared" si="0"/>
        <v>11</v>
      </c>
      <c r="Q1" s="14">
        <f t="shared" si="0"/>
        <v>12</v>
      </c>
      <c r="R1" s="14">
        <f t="shared" si="0"/>
        <v>13</v>
      </c>
      <c r="S1" s="14">
        <f t="shared" si="0"/>
        <v>14</v>
      </c>
      <c r="T1" s="14">
        <f>S1+1</f>
        <v>15</v>
      </c>
      <c r="U1" s="14" t="s">
        <v>4</v>
      </c>
    </row>
    <row r="2" spans="1:21" ht="18" x14ac:dyDescent="0.35">
      <c r="A2" s="3">
        <v>1</v>
      </c>
      <c r="B2" s="4" t="s">
        <v>3</v>
      </c>
      <c r="C2" s="3" t="s">
        <v>36</v>
      </c>
      <c r="D2" s="3" t="s">
        <v>86</v>
      </c>
      <c r="E2" s="13">
        <f>U2</f>
        <v>480</v>
      </c>
      <c r="F2" s="14">
        <v>40</v>
      </c>
      <c r="G2" s="14">
        <v>0</v>
      </c>
      <c r="H2" s="14">
        <v>35</v>
      </c>
      <c r="I2" s="14">
        <v>30</v>
      </c>
      <c r="J2" s="14">
        <v>40</v>
      </c>
      <c r="K2" s="14">
        <v>70</v>
      </c>
      <c r="L2" s="14">
        <v>50</v>
      </c>
      <c r="M2" s="14">
        <v>0</v>
      </c>
      <c r="N2" s="14">
        <v>40</v>
      </c>
      <c r="O2" s="14">
        <v>30</v>
      </c>
      <c r="P2" s="14">
        <v>40</v>
      </c>
      <c r="Q2" s="14">
        <v>10</v>
      </c>
      <c r="R2" s="14">
        <v>30</v>
      </c>
      <c r="S2" s="14">
        <v>40</v>
      </c>
      <c r="T2" s="14">
        <v>25</v>
      </c>
      <c r="U2" s="14">
        <f t="shared" ref="U2:U17" si="1">SUM(F2:T2)</f>
        <v>480</v>
      </c>
    </row>
    <row r="3" spans="1:21" ht="18" x14ac:dyDescent="0.35">
      <c r="A3" s="3">
        <f>A2+1</f>
        <v>2</v>
      </c>
      <c r="B3" s="4" t="s">
        <v>3</v>
      </c>
      <c r="C3" s="3" t="s">
        <v>65</v>
      </c>
      <c r="D3" s="3" t="s">
        <v>87</v>
      </c>
      <c r="E3" s="13">
        <f t="shared" ref="E3:E17" si="2">U3</f>
        <v>425</v>
      </c>
      <c r="F3" s="14">
        <v>35</v>
      </c>
      <c r="G3" s="14">
        <v>40</v>
      </c>
      <c r="H3" s="14">
        <v>55</v>
      </c>
      <c r="I3" s="14">
        <v>15</v>
      </c>
      <c r="J3" s="14">
        <v>35</v>
      </c>
      <c r="K3" s="14">
        <v>35</v>
      </c>
      <c r="L3" s="14">
        <v>65</v>
      </c>
      <c r="M3" s="14">
        <v>10</v>
      </c>
      <c r="N3" s="14">
        <v>15</v>
      </c>
      <c r="O3" s="14">
        <v>40</v>
      </c>
      <c r="P3" s="14">
        <v>10</v>
      </c>
      <c r="Q3" s="14">
        <v>20</v>
      </c>
      <c r="R3" s="14">
        <v>10</v>
      </c>
      <c r="S3" s="14">
        <v>30</v>
      </c>
      <c r="T3" s="14">
        <v>10</v>
      </c>
      <c r="U3" s="14">
        <f t="shared" si="1"/>
        <v>425</v>
      </c>
    </row>
    <row r="4" spans="1:21" ht="18" x14ac:dyDescent="0.35">
      <c r="A4" s="3">
        <f t="shared" ref="A4:A17" si="3">A3+1</f>
        <v>3</v>
      </c>
      <c r="B4" s="4" t="s">
        <v>3</v>
      </c>
      <c r="C4" s="3" t="s">
        <v>25</v>
      </c>
      <c r="D4" s="3" t="s">
        <v>88</v>
      </c>
      <c r="E4" s="13">
        <f t="shared" si="2"/>
        <v>350</v>
      </c>
      <c r="F4" s="14">
        <v>45</v>
      </c>
      <c r="G4" s="14">
        <v>10</v>
      </c>
      <c r="H4" s="14">
        <v>20</v>
      </c>
      <c r="I4" s="14">
        <v>25</v>
      </c>
      <c r="J4" s="14">
        <v>25</v>
      </c>
      <c r="K4" s="14">
        <v>15</v>
      </c>
      <c r="L4" s="14">
        <v>10</v>
      </c>
      <c r="M4" s="14">
        <v>30</v>
      </c>
      <c r="N4" s="14">
        <v>40</v>
      </c>
      <c r="O4" s="14">
        <v>35</v>
      </c>
      <c r="P4" s="14">
        <v>20</v>
      </c>
      <c r="Q4" s="14">
        <v>15</v>
      </c>
      <c r="R4" s="14">
        <v>0</v>
      </c>
      <c r="S4" s="14">
        <v>40</v>
      </c>
      <c r="T4" s="14">
        <v>20</v>
      </c>
      <c r="U4" s="14">
        <f t="shared" si="1"/>
        <v>350</v>
      </c>
    </row>
    <row r="5" spans="1:21" ht="18" x14ac:dyDescent="0.35">
      <c r="A5" s="3">
        <f t="shared" si="3"/>
        <v>4</v>
      </c>
      <c r="B5" s="4" t="s">
        <v>3</v>
      </c>
      <c r="C5" s="3" t="s">
        <v>67</v>
      </c>
      <c r="D5" s="3" t="s">
        <v>6</v>
      </c>
      <c r="E5" s="13">
        <f t="shared" si="2"/>
        <v>340</v>
      </c>
      <c r="F5" s="14">
        <v>15</v>
      </c>
      <c r="G5" s="14">
        <v>10</v>
      </c>
      <c r="H5" s="14">
        <v>40</v>
      </c>
      <c r="I5" s="14">
        <v>65</v>
      </c>
      <c r="J5" s="14">
        <v>40</v>
      </c>
      <c r="K5" s="14">
        <v>15</v>
      </c>
      <c r="L5" s="14">
        <v>20</v>
      </c>
      <c r="M5" s="14">
        <v>20</v>
      </c>
      <c r="N5" s="14">
        <v>20</v>
      </c>
      <c r="O5" s="14">
        <v>0</v>
      </c>
      <c r="P5" s="14">
        <v>30</v>
      </c>
      <c r="Q5" s="14">
        <v>20</v>
      </c>
      <c r="R5" s="14">
        <v>25</v>
      </c>
      <c r="S5" s="14">
        <v>20</v>
      </c>
      <c r="T5" s="14">
        <v>0</v>
      </c>
      <c r="U5" s="14">
        <f t="shared" si="1"/>
        <v>340</v>
      </c>
    </row>
    <row r="6" spans="1:21" ht="18" x14ac:dyDescent="0.35">
      <c r="A6" s="3">
        <f t="shared" si="3"/>
        <v>5</v>
      </c>
      <c r="B6" s="4" t="s">
        <v>3</v>
      </c>
      <c r="C6" s="3" t="s">
        <v>37</v>
      </c>
      <c r="D6" s="3" t="s">
        <v>89</v>
      </c>
      <c r="E6" s="13">
        <f t="shared" si="2"/>
        <v>330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330</v>
      </c>
      <c r="U6" s="14">
        <f t="shared" si="1"/>
        <v>330</v>
      </c>
    </row>
    <row r="7" spans="1:21" ht="18" x14ac:dyDescent="0.35">
      <c r="A7" s="3">
        <f t="shared" si="3"/>
        <v>6</v>
      </c>
      <c r="B7" s="4" t="s">
        <v>3</v>
      </c>
      <c r="C7" s="3" t="s">
        <v>38</v>
      </c>
      <c r="D7" s="3" t="s">
        <v>6</v>
      </c>
      <c r="E7" s="13">
        <f t="shared" si="2"/>
        <v>330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330</v>
      </c>
      <c r="U7" s="14">
        <f t="shared" si="1"/>
        <v>330</v>
      </c>
    </row>
    <row r="8" spans="1:21" ht="18" x14ac:dyDescent="0.35">
      <c r="A8" s="3">
        <f t="shared" si="3"/>
        <v>7</v>
      </c>
      <c r="B8" s="4" t="s">
        <v>3</v>
      </c>
      <c r="C8" s="3" t="s">
        <v>78</v>
      </c>
      <c r="D8" s="3" t="s">
        <v>90</v>
      </c>
      <c r="E8" s="13">
        <f t="shared" si="2"/>
        <v>325</v>
      </c>
      <c r="F8" s="14">
        <v>45</v>
      </c>
      <c r="G8" s="14">
        <v>20</v>
      </c>
      <c r="H8" s="14">
        <v>30</v>
      </c>
      <c r="I8" s="14">
        <v>40</v>
      </c>
      <c r="J8" s="14">
        <v>10</v>
      </c>
      <c r="K8" s="14">
        <v>0</v>
      </c>
      <c r="L8" s="14">
        <v>0</v>
      </c>
      <c r="M8" s="14">
        <v>15</v>
      </c>
      <c r="N8" s="14">
        <v>10</v>
      </c>
      <c r="O8" s="14">
        <v>20</v>
      </c>
      <c r="P8" s="14">
        <v>30</v>
      </c>
      <c r="Q8" s="14">
        <v>20</v>
      </c>
      <c r="R8" s="14">
        <v>25</v>
      </c>
      <c r="S8" s="14">
        <v>10</v>
      </c>
      <c r="T8" s="14">
        <v>50</v>
      </c>
      <c r="U8" s="14">
        <f t="shared" si="1"/>
        <v>325</v>
      </c>
    </row>
    <row r="9" spans="1:21" ht="18" x14ac:dyDescent="0.35">
      <c r="A9" s="3">
        <f t="shared" si="3"/>
        <v>8</v>
      </c>
      <c r="B9" s="4" t="s">
        <v>3</v>
      </c>
      <c r="C9" s="3" t="s">
        <v>17</v>
      </c>
      <c r="D9" s="3" t="s">
        <v>5</v>
      </c>
      <c r="E9" s="13">
        <f t="shared" si="2"/>
        <v>265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265</v>
      </c>
      <c r="U9" s="14">
        <f t="shared" si="1"/>
        <v>265</v>
      </c>
    </row>
    <row r="10" spans="1:21" ht="18" x14ac:dyDescent="0.35">
      <c r="A10" s="3">
        <f t="shared" si="3"/>
        <v>9</v>
      </c>
      <c r="B10" s="4" t="s">
        <v>3</v>
      </c>
      <c r="C10" s="3" t="s">
        <v>35</v>
      </c>
      <c r="D10" s="3" t="s">
        <v>91</v>
      </c>
      <c r="E10" s="13">
        <f t="shared" si="2"/>
        <v>255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255</v>
      </c>
      <c r="U10" s="14">
        <f t="shared" si="1"/>
        <v>255</v>
      </c>
    </row>
    <row r="11" spans="1:21" ht="18" x14ac:dyDescent="0.35">
      <c r="A11" s="3">
        <f t="shared" si="3"/>
        <v>10</v>
      </c>
      <c r="B11" s="4" t="s">
        <v>3</v>
      </c>
      <c r="C11" s="3" t="s">
        <v>32</v>
      </c>
      <c r="D11" s="3" t="s">
        <v>92</v>
      </c>
      <c r="E11" s="13">
        <f t="shared" si="2"/>
        <v>240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240</v>
      </c>
      <c r="U11" s="14">
        <f t="shared" si="1"/>
        <v>240</v>
      </c>
    </row>
    <row r="12" spans="1:21" ht="18" x14ac:dyDescent="0.35">
      <c r="A12" s="3">
        <f t="shared" si="3"/>
        <v>11</v>
      </c>
      <c r="B12" s="4" t="s">
        <v>3</v>
      </c>
      <c r="C12" s="3" t="s">
        <v>26</v>
      </c>
      <c r="D12" s="3" t="s">
        <v>93</v>
      </c>
      <c r="E12" s="13">
        <f t="shared" si="2"/>
        <v>235</v>
      </c>
      <c r="F12" s="14">
        <v>50</v>
      </c>
      <c r="G12" s="14">
        <v>20</v>
      </c>
      <c r="H12" s="14">
        <v>15</v>
      </c>
      <c r="I12" s="14">
        <v>20</v>
      </c>
      <c r="J12" s="14">
        <v>10</v>
      </c>
      <c r="K12" s="14">
        <v>0</v>
      </c>
      <c r="L12" s="14">
        <v>0</v>
      </c>
      <c r="M12" s="14">
        <v>10</v>
      </c>
      <c r="N12" s="14">
        <v>15</v>
      </c>
      <c r="O12" s="14">
        <v>0</v>
      </c>
      <c r="P12" s="14">
        <v>30</v>
      </c>
      <c r="Q12" s="14">
        <v>15</v>
      </c>
      <c r="R12" s="14">
        <v>5</v>
      </c>
      <c r="S12" s="14">
        <v>20</v>
      </c>
      <c r="T12" s="14">
        <v>25</v>
      </c>
      <c r="U12" s="14">
        <f t="shared" si="1"/>
        <v>235</v>
      </c>
    </row>
    <row r="13" spans="1:21" ht="18" x14ac:dyDescent="0.35">
      <c r="A13" s="3">
        <f t="shared" si="3"/>
        <v>12</v>
      </c>
      <c r="B13" s="4" t="s">
        <v>3</v>
      </c>
      <c r="C13" s="3" t="s">
        <v>44</v>
      </c>
      <c r="D13" s="3" t="s">
        <v>93</v>
      </c>
      <c r="E13" s="13">
        <f t="shared" si="2"/>
        <v>160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160</v>
      </c>
      <c r="U13" s="14">
        <f t="shared" si="1"/>
        <v>160</v>
      </c>
    </row>
    <row r="14" spans="1:21" ht="18" x14ac:dyDescent="0.35">
      <c r="A14" s="3">
        <f t="shared" si="3"/>
        <v>13</v>
      </c>
      <c r="B14" s="4" t="s">
        <v>3</v>
      </c>
      <c r="C14" s="3" t="s">
        <v>73</v>
      </c>
      <c r="D14" s="3" t="s">
        <v>94</v>
      </c>
      <c r="E14" s="13">
        <f t="shared" si="2"/>
        <v>140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140</v>
      </c>
      <c r="U14" s="14">
        <f t="shared" si="1"/>
        <v>140</v>
      </c>
    </row>
    <row r="15" spans="1:21" ht="18" x14ac:dyDescent="0.35">
      <c r="A15" s="3">
        <f t="shared" si="3"/>
        <v>14</v>
      </c>
      <c r="B15" s="4" t="s">
        <v>3</v>
      </c>
      <c r="C15" s="3" t="s">
        <v>58</v>
      </c>
      <c r="D15" s="3" t="s">
        <v>87</v>
      </c>
      <c r="E15" s="13">
        <f t="shared" si="2"/>
        <v>130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130</v>
      </c>
      <c r="U15" s="14">
        <f t="shared" si="1"/>
        <v>130</v>
      </c>
    </row>
    <row r="16" spans="1:21" ht="18" x14ac:dyDescent="0.35">
      <c r="A16" s="3">
        <f t="shared" si="3"/>
        <v>15</v>
      </c>
      <c r="B16" s="4" t="s">
        <v>3</v>
      </c>
      <c r="C16" s="3" t="s">
        <v>72</v>
      </c>
      <c r="D16" s="3" t="s">
        <v>95</v>
      </c>
      <c r="E16" s="13">
        <f t="shared" si="2"/>
        <v>120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120</v>
      </c>
      <c r="U16" s="14">
        <f t="shared" si="1"/>
        <v>120</v>
      </c>
    </row>
    <row r="17" spans="1:21" ht="18" x14ac:dyDescent="0.35">
      <c r="A17" s="3">
        <f t="shared" si="3"/>
        <v>16</v>
      </c>
      <c r="B17" s="4" t="s">
        <v>3</v>
      </c>
      <c r="C17" s="3" t="s">
        <v>60</v>
      </c>
      <c r="D17" s="3" t="s">
        <v>86</v>
      </c>
      <c r="E17" s="13">
        <f t="shared" si="2"/>
        <v>110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110</v>
      </c>
      <c r="U17" s="14">
        <f t="shared" si="1"/>
        <v>110</v>
      </c>
    </row>
  </sheetData>
  <sortState xmlns:xlrd2="http://schemas.microsoft.com/office/spreadsheetml/2017/richdata2" ref="B2:U17">
    <sortCondition descending="1" ref="U17"/>
  </sortState>
  <printOptions horizontalCentered="1" verticalCentered="1"/>
  <pageMargins left="0.23622047244094491" right="0.2362204724409449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UOMO</vt:lpstr>
      <vt:lpstr>DONNA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Beretta</dc:creator>
  <cp:lastModifiedBy>Ivan Beretta</cp:lastModifiedBy>
  <cp:lastPrinted>2023-04-01T21:35:46Z</cp:lastPrinted>
  <dcterms:created xsi:type="dcterms:W3CDTF">2015-06-05T18:19:34Z</dcterms:created>
  <dcterms:modified xsi:type="dcterms:W3CDTF">2023-04-05T12:34:04Z</dcterms:modified>
</cp:coreProperties>
</file>